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Foglio1" sheetId="1" r:id="rId1"/>
    <sheet name="Foglio2" sheetId="2" r:id="rId2"/>
    <sheet name="Foglio3" sheetId="3" r:id="rId3"/>
  </sheets>
  <definedNames/>
  <calcPr fullCalcOnLoad="1"/>
</workbook>
</file>

<file path=xl/sharedStrings.xml><?xml version="1.0" encoding="utf-8"?>
<sst xmlns="http://schemas.openxmlformats.org/spreadsheetml/2006/main" count="80" uniqueCount="69">
  <si>
    <t>scheda 28</t>
  </si>
  <si>
    <t>servizi di integrazione dei cittadini stranieri</t>
  </si>
  <si>
    <t xml:space="preserve">1. Valutazione della probabilità </t>
  </si>
  <si>
    <t xml:space="preserve">Criteri </t>
  </si>
  <si>
    <t xml:space="preserve">Punteggi </t>
  </si>
  <si>
    <t xml:space="preserve">Criterio 1: discrezionalità </t>
  </si>
  <si>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</si>
  <si>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</si>
  <si>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</si>
  <si>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</si>
  <si>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</si>
  <si>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</si>
  <si>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</si>
  <si>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</si>
  <si>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</si>
  <si>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</si>
  <si>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</si>
  <si>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Criterio 3: complessità del processo</t>
  </si>
  <si>
    <t>Si tratta di un processo complesso che comporta il coinvolgimento di più amministrazioni (esclusi i controlli) in fasi successive per il conseguimento del risultato?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</si>
  <si>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</si>
  <si>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</si>
  <si>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</si>
  <si>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</si>
  <si>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</si>
  <si>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</si>
  <si>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</si>
  <si>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</si>
  <si>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 xml:space="preserve">Criterio 5: frazionabilità del processo </t>
  </si>
  <si>
    <t>Il risultato finale del processo può essere raggiunto anche effettuando una pluralità di operazioni di entità economica ridotta che, considerate complessivamente, alla fine assicurano lo stesso risultato (es. pluralità di affidamenti ridotti)?</t>
  </si>
  <si>
    <t>No = 1</t>
  </si>
  <si>
    <t>Si = 5</t>
  </si>
  <si>
    <t xml:space="preserve">Criterio 6: controlli </t>
  </si>
  <si>
    <t>Anche sulla base dell'esperienza pregressa, il tipo di controllo applicato sul processo è adeguato a neutralizzare il rischio?</t>
  </si>
  <si>
    <t>Si, costituisce un efficace strumento di neutralizzazione = 1</t>
  </si>
  <si>
    <t>Si, è molto efficace = 2</t>
  </si>
  <si>
    <t>Si, per una percentuale approssimativa del 50% = 3</t>
  </si>
  <si>
    <t>Si, ma in minima parte = 4</t>
  </si>
  <si>
    <t>No, il rischio rimane indifferente = 5</t>
  </si>
  <si>
    <t>Valore stimato della probabilità</t>
  </si>
  <si>
    <t>0 = nessuna probabilità; 1 = improbabile; 2 = poco probabile; 3 = probabile; 4 = molto probabile; 5 = altamente probabile.</t>
  </si>
  <si>
    <t xml:space="preserve">2. Valutazione dell'impatto </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</si>
  <si>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</si>
  <si>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</si>
  <si>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</si>
  <si>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</si>
  <si>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</si>
  <si>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lo 80% = 4</t>
  </si>
  <si>
    <t>fino a circa il 100% = 5</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</si>
  <si>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</si>
  <si>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</si>
  <si>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</si>
  <si>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</si>
  <si>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</si>
  <si>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</si>
  <si>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</si>
  <si>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</si>
  <si>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</si>
  <si>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</si>
  <si>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</si>
  <si>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</si>
  <si>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</si>
  <si>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</si>
  <si>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</si>
  <si>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</si>
  <si>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</si>
  <si>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</si>
  <si>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 impatto; 1 = marginale; 2 = minore; 3 = soglia; 4 = serio; 5 = superiore</t>
  </si>
  <si>
    <t xml:space="preserve">3. Valutazione complessiva del rischio </t>
  </si>
  <si>
    <t xml:space="preserve">Valutazione complessiva del rischio = probabilità x impatto </t>
  </si>
</sst>
</file>

<file path=xl/styles.xml><?xml version="1.0" encoding="utf-8"?>
<styleSheet xmlns="http://schemas.openxmlformats.org/spreadsheetml/2006/main">
  <numFmts count="3">
    <numFmt numFmtId="164" formatCode="GENERAL"/>
    <numFmt numFmtId="165" formatCode="GENERAL"/>
    <numFmt numFmtId="166" formatCode="0.00"/>
  </numFmts>
  <fonts count="6">
    <font>
      <sz val="10"/>
      <name val="Arial"/>
      <family val="2"/>
    </font>
    <font>
      <sz val="11"/>
      <color indexed="8"/>
      <name val="Calibri"/>
      <family val="2"/>
    </font>
    <font>
      <sz val="8"/>
      <color indexed="8"/>
      <name val="Arial"/>
      <family val="2"/>
    </font>
    <font>
      <b/>
      <sz val="12"/>
      <color indexed="8"/>
      <name val="Arial"/>
      <family val="2"/>
    </font>
    <font>
      <sz val="12"/>
      <color indexed="8"/>
      <name val="Arial"/>
      <family val="2"/>
    </font>
    <font>
      <b/>
      <sz val="8"/>
      <color indexed="8"/>
      <name val="Arial"/>
      <family val="2"/>
    </font>
  </fonts>
  <fills count="3">
    <fill>
      <patternFill/>
    </fill>
    <fill>
      <patternFill patternType="gray125"/>
    </fill>
    <fill>
      <patternFill patternType="solid">
        <fgColor indexed="27"/>
        <bgColor indexed="64"/>
      </patternFill>
    </fill>
  </fills>
  <borders count="3">
    <border>
      <left/>
      <right/>
      <top/>
      <bottom/>
      <diagonal/>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0" borderId="0">
      <alignment/>
      <protection/>
    </xf>
  </cellStyleXfs>
  <cellXfs count="21">
    <xf numFmtId="164" fontId="0" fillId="0" borderId="0" xfId="0" applyAlignment="1">
      <alignment/>
    </xf>
    <xf numFmtId="164" fontId="2" fillId="0" borderId="0" xfId="20" applyFont="1" applyFill="1" applyAlignment="1">
      <alignment vertical="center" wrapText="1"/>
      <protection/>
    </xf>
    <xf numFmtId="164" fontId="2" fillId="0" borderId="0" xfId="20" applyFont="1" applyFill="1" applyAlignment="1">
      <alignment horizontal="center" vertical="center" wrapText="1"/>
      <protection/>
    </xf>
    <xf numFmtId="164" fontId="3" fillId="0" borderId="1" xfId="20" applyFont="1" applyFill="1" applyBorder="1" applyAlignment="1">
      <alignment horizontal="center" vertical="center" wrapText="1"/>
      <protection/>
    </xf>
    <xf numFmtId="164" fontId="4" fillId="0" borderId="1" xfId="20" applyFont="1" applyFill="1" applyBorder="1" applyAlignment="1">
      <alignment horizontal="center" vertical="center" wrapText="1"/>
      <protection/>
    </xf>
    <xf numFmtId="164" fontId="3" fillId="2" borderId="2" xfId="20" applyFont="1" applyFill="1" applyBorder="1" applyAlignment="1">
      <alignment horizontal="center" vertical="center" wrapText="1"/>
      <protection/>
    </xf>
    <xf numFmtId="164" fontId="5" fillId="0" borderId="1" xfId="20" applyFont="1" applyFill="1" applyBorder="1" applyAlignment="1">
      <alignment horizontal="center" vertical="center" wrapText="1"/>
      <protection/>
    </xf>
    <xf numFmtId="164" fontId="5" fillId="2" borderId="1" xfId="20" applyFont="1" applyFill="1" applyBorder="1" applyAlignment="1">
      <alignment horizontal="center" vertical="center" wrapText="1"/>
      <protection/>
    </xf>
    <xf numFmtId="164" fontId="5" fillId="0" borderId="1" xfId="20" applyFont="1" applyFill="1" applyBorder="1" applyAlignment="1">
      <alignment horizontal="left" vertical="center" wrapText="1"/>
      <protection/>
    </xf>
    <xf numFmtId="164" fontId="2" fillId="2" borderId="1" xfId="20" applyFont="1" applyFill="1" applyBorder="1" applyAlignment="1">
      <alignment horizontal="center" vertical="center" wrapText="1"/>
      <protection/>
    </xf>
    <xf numFmtId="164" fontId="2" fillId="0" borderId="1" xfId="20" applyFont="1" applyFill="1" applyBorder="1" applyAlignment="1">
      <alignment vertical="center" wrapText="1"/>
      <protection/>
    </xf>
    <xf numFmtId="164" fontId="5" fillId="0" borderId="1" xfId="20" applyFont="1" applyFill="1" applyBorder="1" applyAlignment="1">
      <alignment horizontal="right" vertical="center" wrapText="1"/>
      <protection/>
    </xf>
    <xf numFmtId="164" fontId="5" fillId="0" borderId="1" xfId="20" applyFont="1" applyFill="1" applyBorder="1" applyAlignment="1">
      <alignment vertical="center" wrapText="1"/>
      <protection/>
    </xf>
    <xf numFmtId="164" fontId="3" fillId="0" borderId="1" xfId="20" applyFont="1" applyFill="1" applyBorder="1" applyAlignment="1">
      <alignment horizontal="right" vertical="center" wrapText="1"/>
      <protection/>
    </xf>
    <xf numFmtId="166" fontId="3" fillId="2" borderId="1" xfId="20" applyNumberFormat="1" applyFont="1" applyFill="1" applyBorder="1" applyAlignment="1">
      <alignment horizontal="center" vertical="center" wrapText="1"/>
      <protection/>
    </xf>
    <xf numFmtId="164" fontId="2" fillId="0" borderId="1" xfId="20" applyFont="1" applyFill="1" applyBorder="1" applyAlignment="1">
      <alignment horizontal="left" vertical="center" wrapText="1"/>
      <protection/>
    </xf>
    <xf numFmtId="164" fontId="5" fillId="0" borderId="0" xfId="20" applyFont="1" applyFill="1" applyAlignment="1">
      <alignment horizontal="right" vertical="center" wrapText="1"/>
      <protection/>
    </xf>
    <xf numFmtId="164" fontId="5" fillId="0" borderId="0" xfId="20" applyFont="1" applyFill="1" applyAlignment="1">
      <alignment horizontal="center" vertical="center" wrapText="1"/>
      <protection/>
    </xf>
    <xf numFmtId="164" fontId="3" fillId="2" borderId="1" xfId="20" applyFont="1" applyFill="1" applyBorder="1" applyAlignment="1">
      <alignment horizontal="center" vertical="center" wrapText="1"/>
      <protection/>
    </xf>
    <xf numFmtId="164" fontId="4" fillId="0" borderId="1" xfId="20" applyFont="1" applyFill="1" applyBorder="1" applyAlignment="1">
      <alignment horizontal="right" vertical="center" wrapText="1"/>
      <protection/>
    </xf>
    <xf numFmtId="164" fontId="1" fillId="0" borderId="0" xfId="20">
      <alignment/>
      <protection/>
    </xf>
  </cellXfs>
  <cellStyles count="7">
    <cellStyle name="Normal" xfId="0"/>
    <cellStyle name="Comma" xfId="15"/>
    <cellStyle name="Comma [0]" xfId="16"/>
    <cellStyle name="Currency" xfId="17"/>
    <cellStyle name="Currency [0]" xfId="18"/>
    <cellStyle name="Percent" xfId="19"/>
    <cellStyle name="Excel Built-in Normal"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BEEF4"/>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91"/>
  <sheetViews>
    <sheetView tabSelected="1" zoomScale="120" zoomScaleNormal="120" workbookViewId="0" topLeftCell="A1">
      <selection activeCell="A3" sqref="A3"/>
    </sheetView>
  </sheetViews>
  <sheetFormatPr defaultColWidth="9.140625" defaultRowHeight="12.75"/>
  <cols>
    <col min="1" max="1" width="67.00390625" style="1" customWidth="1"/>
    <col min="2" max="2" width="17.8515625" style="2" customWidth="1"/>
    <col min="3" max="16384" width="9.140625" style="1" customWidth="1"/>
  </cols>
  <sheetData>
    <row r="1" spans="1:2" ht="15.75" customHeight="1">
      <c r="A1" s="3" t="s">
        <v>0</v>
      </c>
      <c r="B1" s="3"/>
    </row>
    <row r="2" spans="1:2" ht="36.75" customHeight="1">
      <c r="A2" s="4" t="s">
        <v>1</v>
      </c>
      <c r="B2" s="4"/>
    </row>
    <row r="3" spans="1:2" ht="27.75" customHeight="1">
      <c r="A3" s="5" t="s">
        <v>2</v>
      </c>
      <c r="B3" s="5"/>
    </row>
    <row r="4" spans="1:2" ht="12.75">
      <c r="A4" s="6" t="s">
        <v>3</v>
      </c>
      <c r="B4" s="7" t="s">
        <v>4</v>
      </c>
    </row>
    <row r="5" spans="1:2" ht="12.75">
      <c r="A5" s="8" t="s">
        <v>5</v>
      </c>
      <c r="B5" s="9"/>
    </row>
    <row r="6" spans="1:2" ht="12.75">
      <c r="A6" s="10" t="s">
        <v>6</v>
      </c>
      <c r="B6" s="9"/>
    </row>
    <row r="7" spans="1:2" ht="12.75">
      <c r="A7" s="10" t="s">
        <v>7</v>
      </c>
      <c r="B7" s="9"/>
    </row>
    <row r="8" spans="1:2" ht="12" customHeight="1">
      <c r="A8" s="10" t="s">
        <v>8</v>
      </c>
      <c r="B8" s="9"/>
    </row>
    <row r="9" spans="1:2" ht="12.75">
      <c r="A9" s="10" t="s">
        <v>9</v>
      </c>
      <c r="B9" s="9"/>
    </row>
    <row r="10" spans="1:2" ht="12.75">
      <c r="A10" s="10" t="s">
        <v>10</v>
      </c>
      <c r="B10" s="9"/>
    </row>
    <row r="11" spans="1:2" ht="12.75">
      <c r="A11" s="10" t="s">
        <v>11</v>
      </c>
      <c r="B11" s="9"/>
    </row>
    <row r="12" spans="1:2" ht="12.75">
      <c r="A12" s="11" t="s">
        <v>12</v>
      </c>
      <c r="B12" s="7">
        <v>5</v>
      </c>
    </row>
    <row r="13" spans="1:2" ht="12.75">
      <c r="A13" s="10"/>
      <c r="B13" s="9"/>
    </row>
    <row r="14" spans="1:2" ht="12.75">
      <c r="A14" s="8" t="s">
        <v>13</v>
      </c>
      <c r="B14" s="9"/>
    </row>
    <row r="15" spans="1:2" ht="12.75">
      <c r="A15" s="10" t="s">
        <v>14</v>
      </c>
      <c r="B15" s="9"/>
    </row>
    <row r="16" spans="1:2" ht="12.75">
      <c r="A16" s="10" t="s">
        <v>15</v>
      </c>
      <c r="B16" s="9"/>
    </row>
    <row r="17" spans="1:2" ht="12.75">
      <c r="A17" s="10" t="s">
        <v>16</v>
      </c>
      <c r="B17" s="9"/>
    </row>
    <row r="18" spans="1:2" ht="12.75">
      <c r="A18" s="11" t="s">
        <v>12</v>
      </c>
      <c r="B18" s="7">
        <v>5</v>
      </c>
    </row>
    <row r="19" spans="1:2" ht="12.75">
      <c r="A19" s="10"/>
      <c r="B19" s="9"/>
    </row>
    <row r="20" spans="1:2" ht="12.75">
      <c r="A20" s="12" t="s">
        <v>17</v>
      </c>
      <c r="B20" s="9"/>
    </row>
    <row r="21" spans="1:2" ht="12.75">
      <c r="A21" s="10" t="s">
        <v>18</v>
      </c>
      <c r="B21" s="9"/>
    </row>
    <row r="22" spans="1:2" ht="12.75">
      <c r="A22" s="10" t="s">
        <v>19</v>
      </c>
      <c r="B22" s="9"/>
    </row>
    <row r="23" spans="1:2" ht="12.75">
      <c r="A23" s="10" t="s">
        <v>20</v>
      </c>
      <c r="B23" s="9"/>
    </row>
    <row r="24" spans="1:2" ht="12.75">
      <c r="A24" s="10" t="s">
        <v>21</v>
      </c>
      <c r="B24" s="9"/>
    </row>
    <row r="25" spans="1:2" ht="12.75">
      <c r="A25" s="11" t="s">
        <v>12</v>
      </c>
      <c r="B25" s="7">
        <v>1</v>
      </c>
    </row>
    <row r="26" spans="1:2" ht="12.75">
      <c r="A26" s="10"/>
      <c r="B26" s="9"/>
    </row>
    <row r="27" spans="1:2" ht="12.75">
      <c r="A27" s="12" t="s">
        <v>22</v>
      </c>
      <c r="B27" s="9"/>
    </row>
    <row r="28" spans="1:2" ht="12.75">
      <c r="A28" s="10" t="s">
        <v>23</v>
      </c>
      <c r="B28" s="9"/>
    </row>
    <row r="29" spans="1:2" ht="12.75">
      <c r="A29" s="10" t="s">
        <v>24</v>
      </c>
      <c r="B29" s="9"/>
    </row>
    <row r="30" spans="1:2" ht="12.75">
      <c r="A30" s="10" t="s">
        <v>25</v>
      </c>
      <c r="B30" s="9"/>
    </row>
    <row r="31" spans="1:2" ht="12.75">
      <c r="A31" s="10" t="s">
        <v>26</v>
      </c>
      <c r="B31" s="9"/>
    </row>
    <row r="32" spans="1:2" ht="12.75">
      <c r="A32" s="11" t="s">
        <v>12</v>
      </c>
      <c r="B32" s="7">
        <v>3</v>
      </c>
    </row>
    <row r="33" spans="1:2" ht="12.75">
      <c r="A33" s="10"/>
      <c r="B33" s="9"/>
    </row>
    <row r="34" spans="1:2" ht="12.75">
      <c r="A34" s="12" t="s">
        <v>27</v>
      </c>
      <c r="B34" s="9"/>
    </row>
    <row r="35" spans="1:2" ht="12.75">
      <c r="A35" s="10" t="s">
        <v>28</v>
      </c>
      <c r="B35" s="9"/>
    </row>
    <row r="36" spans="1:2" ht="12.75">
      <c r="A36" s="10" t="s">
        <v>29</v>
      </c>
      <c r="B36" s="9"/>
    </row>
    <row r="37" spans="1:2" ht="12.75">
      <c r="A37" s="10" t="s">
        <v>30</v>
      </c>
      <c r="B37" s="9"/>
    </row>
    <row r="38" spans="1:2" ht="12.75">
      <c r="A38" s="11" t="s">
        <v>12</v>
      </c>
      <c r="B38" s="7">
        <v>5</v>
      </c>
    </row>
    <row r="39" spans="1:2" ht="8.25" customHeight="1">
      <c r="A39" s="10"/>
      <c r="B39" s="9"/>
    </row>
    <row r="40" spans="1:2" ht="13.5" customHeight="1">
      <c r="A40" s="12" t="s">
        <v>31</v>
      </c>
      <c r="B40" s="9"/>
    </row>
    <row r="41" spans="1:2" ht="12.75">
      <c r="A41" s="10" t="s">
        <v>32</v>
      </c>
      <c r="B41" s="9"/>
    </row>
    <row r="42" spans="1:2" ht="12.75">
      <c r="A42" s="10" t="s">
        <v>33</v>
      </c>
      <c r="B42" s="9"/>
    </row>
    <row r="43" spans="1:2" ht="12.75">
      <c r="A43" s="10" t="s">
        <v>34</v>
      </c>
      <c r="B43" s="9"/>
    </row>
    <row r="44" spans="1:2" ht="12.75">
      <c r="A44" s="10" t="s">
        <v>35</v>
      </c>
      <c r="B44" s="9"/>
    </row>
    <row r="45" spans="1:2" ht="12.75">
      <c r="A45" s="10" t="s">
        <v>36</v>
      </c>
      <c r="B45" s="9"/>
    </row>
    <row r="46" spans="1:2" ht="12.75">
      <c r="A46" s="10" t="s">
        <v>37</v>
      </c>
      <c r="B46" s="9"/>
    </row>
    <row r="47" spans="1:2" ht="12.75">
      <c r="A47" s="11" t="s">
        <v>12</v>
      </c>
      <c r="B47" s="7">
        <v>2</v>
      </c>
    </row>
    <row r="48" spans="1:2" ht="27.75" customHeight="1">
      <c r="A48" s="13" t="s">
        <v>38</v>
      </c>
      <c r="B48" s="14">
        <f>SUM(B12:B47)/6</f>
        <v>3.5</v>
      </c>
    </row>
    <row r="49" spans="1:2" ht="40.5" customHeight="1">
      <c r="A49" s="15" t="s">
        <v>39</v>
      </c>
      <c r="B49" s="15"/>
    </row>
    <row r="50" spans="1:2" ht="51.75" customHeight="1">
      <c r="A50" s="16"/>
      <c r="B50" s="17"/>
    </row>
    <row r="52" spans="1:2" ht="32.25" customHeight="1">
      <c r="A52" s="4" t="str">
        <f>A2</f>
        <v>servizi di integrazione dei cittadini stranieri</v>
      </c>
      <c r="B52" s="4"/>
    </row>
    <row r="53" spans="1:2" ht="42" customHeight="1">
      <c r="A53" s="18" t="s">
        <v>40</v>
      </c>
      <c r="B53" s="18"/>
    </row>
    <row r="54" spans="1:2" ht="12.75">
      <c r="A54" s="12" t="s">
        <v>41</v>
      </c>
      <c r="B54" s="9"/>
    </row>
    <row r="55" spans="1:2" ht="12.75">
      <c r="A55" s="10" t="s">
        <v>42</v>
      </c>
      <c r="B55" s="9"/>
    </row>
    <row r="56" spans="1:2" ht="12.75">
      <c r="A56" s="10" t="s">
        <v>43</v>
      </c>
      <c r="B56" s="9"/>
    </row>
    <row r="57" spans="1:2" ht="12.75">
      <c r="A57" s="10" t="s">
        <v>44</v>
      </c>
      <c r="B57" s="9"/>
    </row>
    <row r="58" spans="1:2" ht="12.75">
      <c r="A58" s="10" t="s">
        <v>45</v>
      </c>
      <c r="B58" s="9"/>
    </row>
    <row r="59" spans="1:2" ht="12.75">
      <c r="A59" s="10" t="s">
        <v>46</v>
      </c>
      <c r="B59" s="9"/>
    </row>
    <row r="60" spans="1:2" ht="12.75">
      <c r="A60" s="10" t="s">
        <v>47</v>
      </c>
      <c r="B60" s="9"/>
    </row>
    <row r="61" spans="1:2" ht="12.75">
      <c r="A61" s="11" t="s">
        <v>12</v>
      </c>
      <c r="B61" s="7">
        <v>1</v>
      </c>
    </row>
    <row r="62" spans="1:2" ht="12.75">
      <c r="A62" s="10"/>
      <c r="B62" s="9"/>
    </row>
    <row r="63" spans="1:2" ht="12.75">
      <c r="A63" s="12" t="s">
        <v>48</v>
      </c>
      <c r="B63" s="9"/>
    </row>
    <row r="64" spans="1:5" ht="12.75">
      <c r="A64" s="10" t="s">
        <v>49</v>
      </c>
      <c r="B64" s="9"/>
      <c r="D64" s="16"/>
      <c r="E64" s="17"/>
    </row>
    <row r="65" spans="1:2" ht="12.75">
      <c r="A65" s="10" t="s">
        <v>29</v>
      </c>
      <c r="B65" s="9"/>
    </row>
    <row r="66" spans="1:2" ht="12.75">
      <c r="A66" s="10" t="s">
        <v>30</v>
      </c>
      <c r="B66" s="9"/>
    </row>
    <row r="67" spans="1:2" ht="12.75">
      <c r="A67" s="11" t="s">
        <v>12</v>
      </c>
      <c r="B67" s="7">
        <v>1</v>
      </c>
    </row>
    <row r="68" spans="1:2" ht="12.75">
      <c r="A68" s="10"/>
      <c r="B68" s="9"/>
    </row>
    <row r="69" spans="1:2" ht="12.75">
      <c r="A69" s="12" t="s">
        <v>50</v>
      </c>
      <c r="B69" s="9"/>
    </row>
    <row r="70" spans="1:2" ht="12.75">
      <c r="A70" s="10" t="s">
        <v>51</v>
      </c>
      <c r="B70" s="9"/>
    </row>
    <row r="71" spans="1:2" ht="12.75">
      <c r="A71" s="10" t="s">
        <v>52</v>
      </c>
      <c r="B71" s="9"/>
    </row>
    <row r="72" spans="1:2" ht="12.75">
      <c r="A72" s="10" t="s">
        <v>53</v>
      </c>
      <c r="B72" s="9"/>
    </row>
    <row r="73" spans="1:2" ht="12.75">
      <c r="A73" s="10" t="s">
        <v>54</v>
      </c>
      <c r="B73" s="9"/>
    </row>
    <row r="74" spans="1:2" ht="12.75">
      <c r="A74" s="10" t="s">
        <v>55</v>
      </c>
      <c r="B74" s="9"/>
    </row>
    <row r="75" spans="1:2" ht="12.75">
      <c r="A75" s="10" t="s">
        <v>56</v>
      </c>
      <c r="B75" s="9"/>
    </row>
    <row r="76" spans="1:2" ht="12.75">
      <c r="A76" s="10" t="s">
        <v>57</v>
      </c>
      <c r="B76" s="9"/>
    </row>
    <row r="77" spans="1:2" ht="12.75">
      <c r="A77" s="11" t="s">
        <v>12</v>
      </c>
      <c r="B77" s="7">
        <v>0</v>
      </c>
    </row>
    <row r="78" spans="1:2" ht="12.75">
      <c r="A78" s="11"/>
      <c r="B78" s="7"/>
    </row>
    <row r="79" spans="1:2" ht="12.75">
      <c r="A79" s="12" t="s">
        <v>58</v>
      </c>
      <c r="B79" s="9"/>
    </row>
    <row r="80" spans="1:2" ht="27" customHeight="1">
      <c r="A80" s="10" t="s">
        <v>59</v>
      </c>
      <c r="B80" s="9"/>
    </row>
    <row r="81" spans="1:2" ht="12.75">
      <c r="A81" s="10" t="s">
        <v>60</v>
      </c>
      <c r="B81" s="9"/>
    </row>
    <row r="82" spans="1:2" ht="12.75">
      <c r="A82" s="10" t="s">
        <v>61</v>
      </c>
      <c r="B82" s="9"/>
    </row>
    <row r="83" spans="1:2" ht="12.75">
      <c r="A83" s="10" t="s">
        <v>62</v>
      </c>
      <c r="B83" s="9"/>
    </row>
    <row r="84" spans="1:2" ht="12.75">
      <c r="A84" s="10" t="s">
        <v>63</v>
      </c>
      <c r="B84" s="9"/>
    </row>
    <row r="85" spans="1:2" ht="12.75">
      <c r="A85" s="10" t="s">
        <v>64</v>
      </c>
      <c r="B85" s="9"/>
    </row>
    <row r="86" spans="1:2" ht="12.75">
      <c r="A86" s="11" t="s">
        <v>12</v>
      </c>
      <c r="B86" s="7">
        <v>3</v>
      </c>
    </row>
    <row r="87" spans="1:2" ht="23.25" customHeight="1">
      <c r="A87" s="13" t="s">
        <v>65</v>
      </c>
      <c r="B87" s="14">
        <f>SUM(B61:B86)/4</f>
        <v>1.25</v>
      </c>
    </row>
    <row r="88" spans="1:2" ht="28.5" customHeight="1">
      <c r="A88" s="10" t="s">
        <v>66</v>
      </c>
      <c r="B88" s="10"/>
    </row>
    <row r="89" ht="36" customHeight="1"/>
    <row r="90" spans="1:2" ht="33" customHeight="1">
      <c r="A90" s="18" t="s">
        <v>67</v>
      </c>
      <c r="B90" s="18"/>
    </row>
    <row r="91" spans="1:2" ht="29.25" customHeight="1">
      <c r="A91" s="19" t="s">
        <v>68</v>
      </c>
      <c r="B91" s="14">
        <f>B48*B87</f>
        <v>4.375</v>
      </c>
    </row>
  </sheetData>
  <sheetProtection selectLockedCells="1" selectUnlockedCells="1"/>
  <mergeCells count="8">
    <mergeCell ref="A1:B1"/>
    <mergeCell ref="A2:B2"/>
    <mergeCell ref="A3:B3"/>
    <mergeCell ref="A49:B49"/>
    <mergeCell ref="A52:B52"/>
    <mergeCell ref="A53:B53"/>
    <mergeCell ref="A88:B88"/>
    <mergeCell ref="A90:B90"/>
  </mergeCells>
  <printOptions horizontalCentered="1"/>
  <pageMargins left="0.7083333333333334" right="0.7083333333333334" top="0.7479166666666667" bottom="0.7479166666666667"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8.7109375" style="20" customWidth="1"/>
  </cols>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8.7109375" style="20" customWidth="1"/>
  </cols>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